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8580" activeTab="0"/>
  </bookViews>
  <sheets>
    <sheet name="Мед 2016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<sst xmlns="http://schemas.openxmlformats.org/spreadsheetml/2006/main" count="53" uniqueCount="44">
  <si>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ВЛАДИВОСТОК</t>
  </si>
  <si>
    <t>АРСЕНЬЕВ</t>
  </si>
  <si>
    <t>АРТЕМ</t>
  </si>
  <si>
    <t>ДАЛЬНЕГОРСК</t>
  </si>
  <si>
    <t>ДАЛЬНЕРЕЧЕНСК</t>
  </si>
  <si>
    <t>ЛЕСОЗАВОДСК</t>
  </si>
  <si>
    <t>НАХОДКА</t>
  </si>
  <si>
    <t>ПАРТИЗАНСК</t>
  </si>
  <si>
    <t>СПАССК-ДАЛЬНИЙ</t>
  </si>
  <si>
    <t>УССУРИЙСК</t>
  </si>
  <si>
    <t>Б,КАМЕНЬ</t>
  </si>
  <si>
    <t>ФОКИНО</t>
  </si>
  <si>
    <t>АНУЧИНСКИЙ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</si>
  <si>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</si>
  <si>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</si>
  <si>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</si>
  <si>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</si>
  <si>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</si>
  <si>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МИХАЙЛОВСКИЙ</t>
  </si>
  <si>
    <t>НАДЕЖДИНСКИЙ</t>
  </si>
  <si>
    <t>ОКТЯБРЬСКИЙ</t>
  </si>
  <si>
    <t>ОЛЬГИНСКИЙ</t>
  </si>
  <si>
    <t>ПАРТИЗАНСКИЙ</t>
  </si>
  <si>
    <t>ПОГРАНИЧНЫЙ</t>
  </si>
  <si>
    <t>ПОЖАРСКИЙ</t>
  </si>
  <si>
    <t>СПАССКИЙ</t>
  </si>
  <si>
    <t>ТЕРНЕЙСКИЙ</t>
  </si>
  <si>
    <t>ХАНКАЙСКИЙ</t>
  </si>
  <si>
    <t>ХАСАНСКИЙ</t>
  </si>
  <si>
    <t>ХОРОЛЬСКИЙ</t>
  </si>
  <si>
    <t>ЧЕРНИГОВСКИЙ</t>
  </si>
  <si>
    <t>ЧУГУЕВСКИЙ</t>
  </si>
  <si>
    <t>ШКОТОВСКИЙ</t>
  </si>
  <si>
    <t>ЯКОВЛЕВСКИЙ</t>
  </si>
  <si>
    <t>сельхозорганизации</t>
  </si>
  <si>
    <t>вынуто меда, тонн</t>
  </si>
  <si>
    <t>пчелосемьи, количество</t>
  </si>
  <si>
    <t>хозяйства населения</t>
  </si>
  <si>
    <t>крестьянские (фермерские) хозяйства и индивидуальные предприниматели</t>
  </si>
  <si>
    <t>Все категории хозяйств</t>
  </si>
  <si>
    <t>пчелосемьи на конец года, количество</t>
  </si>
  <si>
    <t>Приморский край</t>
  </si>
  <si>
    <t xml:space="preserve"> -</t>
  </si>
  <si>
    <t>Объемы заготовки меда за 2016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</si>
</sst>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yy"/>
    <numFmt numFmtId="173" formatCode="0.0"/>
  </numFmts>
  <fonts count="44"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F3" sqref="F3:G3"/>
    </sheetView>
  </sheetViews>
  <sheetFormatPr defaultColWidth="9.33203125" defaultRowHeight="12.75"/>
  <cols>
    <col min="1" max="1" width="28.33203125" style="4" customWidth="1"/>
    <col min="2" max="2" width="13.16015625" style="4" customWidth="1"/>
    <col min="3" max="3" width="13.5" style="4" customWidth="1"/>
    <col min="4" max="4" width="13.33203125" style="4" customWidth="1"/>
    <col min="5" max="5" width="16.33203125" style="4" customWidth="1"/>
    <col min="6" max="6" width="12.83203125" style="4" customWidth="1"/>
    <col min="7" max="7" width="14.16015625" style="4" customWidth="1"/>
    <col min="8" max="8" width="13.33203125" style="4" customWidth="1"/>
    <col min="9" max="9" width="14.16015625" style="4" customWidth="1"/>
    <col min="10" max="16384" width="9.33203125" style="4" customWidth="1"/>
  </cols>
  <sheetData>
    <row r="1" spans="1:9" ht="12.75">
      <c r="A1" s="13"/>
      <c r="B1" s="14"/>
      <c r="C1" s="14"/>
      <c r="D1" s="14"/>
      <c r="E1" s="14"/>
      <c r="F1" s="14"/>
      <c r="G1" s="14"/>
      <c r="H1" s="14"/>
      <c r="I1" s="14"/>
    </row>
    <row r="2" spans="1:8" ht="15.75" customHeight="1">
      <c r="A2" s="15" t="s">
        <v>43</v>
      </c>
      <c r="B2" s="16"/>
      <c r="C2" s="16"/>
      <c r="D2" s="16"/>
      <c r="E2" s="16"/>
      <c r="F2" s="16"/>
      <c r="G2" s="12"/>
      <c r="H2" s="12"/>
    </row>
    <row r="3" spans="1:9" ht="54.75" customHeight="1">
      <c r="A3" s="20"/>
      <c r="B3" s="17" t="s">
        <v>34</v>
      </c>
      <c r="C3" s="18"/>
      <c r="D3" s="17" t="s">
        <v>37</v>
      </c>
      <c r="E3" s="18"/>
      <c r="F3" s="17" t="s">
        <v>38</v>
      </c>
      <c r="G3" s="19"/>
      <c r="H3" s="17" t="s">
        <v>39</v>
      </c>
      <c r="I3" s="19"/>
    </row>
    <row r="4" spans="1:9" ht="51">
      <c r="A4" s="21"/>
      <c r="B4" s="7" t="s">
        <v>40</v>
      </c>
      <c r="C4" s="7" t="s">
        <v>35</v>
      </c>
      <c r="D4" s="7" t="s">
        <v>36</v>
      </c>
      <c r="E4" s="7" t="s">
        <v>35</v>
      </c>
      <c r="F4" s="7" t="s">
        <v>36</v>
      </c>
      <c r="G4" s="7" t="s">
        <v>35</v>
      </c>
      <c r="H4" s="7" t="s">
        <v>36</v>
      </c>
      <c r="I4" s="7" t="s">
        <v>35</v>
      </c>
    </row>
    <row r="5" spans="1:9" ht="15.75">
      <c r="A5" s="5" t="s">
        <v>0</v>
      </c>
      <c r="B5" s="2"/>
      <c r="C5" s="2"/>
      <c r="D5" s="3">
        <v>51</v>
      </c>
      <c r="E5" s="2">
        <v>3</v>
      </c>
      <c r="F5" s="2"/>
      <c r="G5" s="6"/>
      <c r="H5" s="2">
        <f>B5+D5+F5</f>
        <v>51</v>
      </c>
      <c r="I5" s="2">
        <f>C5+E5+G5</f>
        <v>3</v>
      </c>
    </row>
    <row r="6" spans="1:9" ht="15.75">
      <c r="A6" s="5" t="s">
        <v>1</v>
      </c>
      <c r="B6" s="2"/>
      <c r="C6" s="2"/>
      <c r="D6" s="3">
        <v>445</v>
      </c>
      <c r="E6" s="2">
        <v>29</v>
      </c>
      <c r="F6" s="2"/>
      <c r="G6" s="6"/>
      <c r="H6" s="2">
        <f aca="true" t="shared" si="0" ref="H6:H38">B6+D6+F6</f>
        <v>445</v>
      </c>
      <c r="I6" s="2">
        <f aca="true" t="shared" si="1" ref="I6:I37">C6+E6+G6</f>
        <v>29</v>
      </c>
    </row>
    <row r="7" spans="1:9" ht="15.75">
      <c r="A7" s="5" t="s">
        <v>2</v>
      </c>
      <c r="B7" s="2"/>
      <c r="C7" s="2"/>
      <c r="D7" s="3">
        <v>164</v>
      </c>
      <c r="E7" s="2">
        <v>14</v>
      </c>
      <c r="F7" s="2">
        <v>228</v>
      </c>
      <c r="G7" s="6">
        <v>8</v>
      </c>
      <c r="H7" s="2">
        <f t="shared" si="0"/>
        <v>392</v>
      </c>
      <c r="I7" s="2">
        <f t="shared" si="1"/>
        <v>22</v>
      </c>
    </row>
    <row r="8" spans="1:9" ht="15.75">
      <c r="A8" s="5" t="s">
        <v>3</v>
      </c>
      <c r="B8" s="2"/>
      <c r="C8" s="2"/>
      <c r="D8" s="3">
        <v>1741</v>
      </c>
      <c r="E8" s="2">
        <v>168</v>
      </c>
      <c r="F8" s="2">
        <v>13</v>
      </c>
      <c r="G8" s="6">
        <v>1</v>
      </c>
      <c r="H8" s="2">
        <f t="shared" si="0"/>
        <v>1754</v>
      </c>
      <c r="I8" s="2">
        <f t="shared" si="1"/>
        <v>169</v>
      </c>
    </row>
    <row r="9" spans="1:9" ht="15.75">
      <c r="A9" s="5" t="s">
        <v>4</v>
      </c>
      <c r="B9" s="2"/>
      <c r="C9" s="2"/>
      <c r="D9" s="3">
        <v>1562</v>
      </c>
      <c r="E9" s="2">
        <v>50</v>
      </c>
      <c r="F9" s="2">
        <v>38</v>
      </c>
      <c r="G9" s="6">
        <v>2</v>
      </c>
      <c r="H9" s="2">
        <f t="shared" si="0"/>
        <v>1600</v>
      </c>
      <c r="I9" s="2">
        <f t="shared" si="1"/>
        <v>52</v>
      </c>
    </row>
    <row r="10" spans="1:9" ht="15.75">
      <c r="A10" s="5" t="s">
        <v>5</v>
      </c>
      <c r="B10" s="2"/>
      <c r="C10" s="2"/>
      <c r="D10" s="3">
        <v>3468</v>
      </c>
      <c r="E10" s="2">
        <v>219</v>
      </c>
      <c r="F10" s="2">
        <v>74</v>
      </c>
      <c r="G10" s="6">
        <v>1</v>
      </c>
      <c r="H10" s="2">
        <f t="shared" si="0"/>
        <v>3542</v>
      </c>
      <c r="I10" s="2">
        <f t="shared" si="1"/>
        <v>220</v>
      </c>
    </row>
    <row r="11" spans="1:9" ht="15.75">
      <c r="A11" s="5" t="s">
        <v>6</v>
      </c>
      <c r="B11" s="2"/>
      <c r="C11" s="2"/>
      <c r="D11" s="3">
        <v>214</v>
      </c>
      <c r="E11" s="2">
        <v>14</v>
      </c>
      <c r="F11" s="2"/>
      <c r="G11" s="6"/>
      <c r="H11" s="2">
        <f t="shared" si="0"/>
        <v>214</v>
      </c>
      <c r="I11" s="2">
        <f t="shared" si="1"/>
        <v>14</v>
      </c>
    </row>
    <row r="12" spans="1:9" ht="15.75">
      <c r="A12" s="5" t="s">
        <v>7</v>
      </c>
      <c r="B12" s="2"/>
      <c r="C12" s="2"/>
      <c r="D12" s="3">
        <v>1741</v>
      </c>
      <c r="E12" s="2">
        <v>107</v>
      </c>
      <c r="F12" s="2"/>
      <c r="G12" s="6"/>
      <c r="H12" s="2">
        <f t="shared" si="0"/>
        <v>1741</v>
      </c>
      <c r="I12" s="2">
        <f t="shared" si="1"/>
        <v>107</v>
      </c>
    </row>
    <row r="13" spans="1:9" ht="15.75">
      <c r="A13" s="5" t="s">
        <v>8</v>
      </c>
      <c r="B13" s="2">
        <v>30</v>
      </c>
      <c r="C13" s="1">
        <v>0.4</v>
      </c>
      <c r="D13" s="3">
        <v>999</v>
      </c>
      <c r="E13" s="2">
        <v>65</v>
      </c>
      <c r="F13" s="2"/>
      <c r="G13" s="6"/>
      <c r="H13" s="2">
        <f t="shared" si="0"/>
        <v>1029</v>
      </c>
      <c r="I13" s="1">
        <f t="shared" si="1"/>
        <v>65.4</v>
      </c>
    </row>
    <row r="14" spans="1:9" ht="15.75">
      <c r="A14" s="5" t="s">
        <v>9</v>
      </c>
      <c r="B14" s="2"/>
      <c r="C14" s="1"/>
      <c r="D14" s="3">
        <v>978</v>
      </c>
      <c r="E14" s="2">
        <v>208</v>
      </c>
      <c r="F14" s="2"/>
      <c r="G14" s="6"/>
      <c r="H14" s="2">
        <f t="shared" si="0"/>
        <v>978</v>
      </c>
      <c r="I14" s="2">
        <f t="shared" si="1"/>
        <v>208</v>
      </c>
    </row>
    <row r="15" spans="1:9" ht="15.75">
      <c r="A15" s="5" t="s">
        <v>10</v>
      </c>
      <c r="B15" s="2"/>
      <c r="C15" s="1"/>
      <c r="D15" s="3">
        <v>207</v>
      </c>
      <c r="E15" s="2">
        <v>13</v>
      </c>
      <c r="F15" s="2">
        <v>60</v>
      </c>
      <c r="G15" s="6">
        <v>4</v>
      </c>
      <c r="H15" s="2">
        <f t="shared" si="0"/>
        <v>267</v>
      </c>
      <c r="I15" s="2">
        <f t="shared" si="1"/>
        <v>17</v>
      </c>
    </row>
    <row r="16" spans="1:9" ht="15.75">
      <c r="A16" s="5" t="s">
        <v>11</v>
      </c>
      <c r="B16" s="2"/>
      <c r="C16" s="1"/>
      <c r="D16" s="3"/>
      <c r="E16" s="2"/>
      <c r="F16" s="2">
        <v>32</v>
      </c>
      <c r="G16" s="6">
        <v>1</v>
      </c>
      <c r="H16" s="2">
        <f t="shared" si="0"/>
        <v>32</v>
      </c>
      <c r="I16" s="2">
        <f t="shared" si="1"/>
        <v>1</v>
      </c>
    </row>
    <row r="17" spans="1:9" ht="15.75">
      <c r="A17" s="5" t="s">
        <v>12</v>
      </c>
      <c r="B17" s="2"/>
      <c r="C17" s="1"/>
      <c r="D17" s="3">
        <v>4603</v>
      </c>
      <c r="E17" s="2">
        <v>320</v>
      </c>
      <c r="F17" s="2">
        <v>128</v>
      </c>
      <c r="G17" s="6">
        <v>4</v>
      </c>
      <c r="H17" s="2">
        <f t="shared" si="0"/>
        <v>4731</v>
      </c>
      <c r="I17" s="2">
        <f t="shared" si="1"/>
        <v>324</v>
      </c>
    </row>
    <row r="18" spans="1:9" ht="15.75">
      <c r="A18" s="5" t="s">
        <v>13</v>
      </c>
      <c r="B18" s="2"/>
      <c r="C18" s="1"/>
      <c r="D18" s="3">
        <v>3305</v>
      </c>
      <c r="E18" s="2">
        <v>236</v>
      </c>
      <c r="F18" s="2">
        <v>45</v>
      </c>
      <c r="G18" s="6">
        <v>2</v>
      </c>
      <c r="H18" s="2">
        <f t="shared" si="0"/>
        <v>3350</v>
      </c>
      <c r="I18" s="2">
        <f t="shared" si="1"/>
        <v>238</v>
      </c>
    </row>
    <row r="19" spans="1:9" ht="15.75">
      <c r="A19" s="5" t="s">
        <v>14</v>
      </c>
      <c r="B19" s="2"/>
      <c r="C19" s="1"/>
      <c r="D19" s="3">
        <v>1224</v>
      </c>
      <c r="E19" s="2">
        <v>94</v>
      </c>
      <c r="F19" s="2"/>
      <c r="G19" s="6"/>
      <c r="H19" s="2">
        <f t="shared" si="0"/>
        <v>1224</v>
      </c>
      <c r="I19" s="2">
        <f t="shared" si="1"/>
        <v>94</v>
      </c>
    </row>
    <row r="20" spans="1:9" ht="15.75">
      <c r="A20" s="5" t="s">
        <v>15</v>
      </c>
      <c r="B20" s="2"/>
      <c r="C20" s="1"/>
      <c r="D20" s="3">
        <v>7411</v>
      </c>
      <c r="E20" s="2">
        <v>496</v>
      </c>
      <c r="F20" s="2">
        <v>25</v>
      </c>
      <c r="G20" s="6">
        <v>1</v>
      </c>
      <c r="H20" s="2">
        <f t="shared" si="0"/>
        <v>7436</v>
      </c>
      <c r="I20" s="2">
        <f t="shared" si="1"/>
        <v>497</v>
      </c>
    </row>
    <row r="21" spans="1:9" ht="15.75">
      <c r="A21" s="5" t="s">
        <v>16</v>
      </c>
      <c r="B21" s="2">
        <v>200</v>
      </c>
      <c r="C21" s="2">
        <v>10</v>
      </c>
      <c r="D21" s="3">
        <v>4123</v>
      </c>
      <c r="E21" s="2">
        <v>260</v>
      </c>
      <c r="F21" s="2">
        <v>60</v>
      </c>
      <c r="G21" s="6">
        <v>3</v>
      </c>
      <c r="H21" s="2">
        <f t="shared" si="0"/>
        <v>4383</v>
      </c>
      <c r="I21" s="2">
        <f t="shared" si="1"/>
        <v>273</v>
      </c>
    </row>
    <row r="22" spans="1:9" ht="15.75">
      <c r="A22" s="5" t="s">
        <v>17</v>
      </c>
      <c r="B22" s="2">
        <v>60</v>
      </c>
      <c r="C22" s="2">
        <v>4</v>
      </c>
      <c r="D22" s="3">
        <v>1074</v>
      </c>
      <c r="E22" s="2">
        <v>80</v>
      </c>
      <c r="F22" s="2">
        <v>170</v>
      </c>
      <c r="G22" s="6">
        <v>10</v>
      </c>
      <c r="H22" s="2">
        <f t="shared" si="0"/>
        <v>1304</v>
      </c>
      <c r="I22" s="2">
        <f t="shared" si="1"/>
        <v>94</v>
      </c>
    </row>
    <row r="23" spans="1:9" ht="15.75">
      <c r="A23" s="5" t="s">
        <v>18</v>
      </c>
      <c r="B23" s="2"/>
      <c r="C23" s="1"/>
      <c r="D23" s="3">
        <v>2820</v>
      </c>
      <c r="E23" s="2">
        <v>141</v>
      </c>
      <c r="F23" s="2">
        <v>40</v>
      </c>
      <c r="G23" s="6">
        <v>1</v>
      </c>
      <c r="H23" s="2">
        <f t="shared" si="0"/>
        <v>2860</v>
      </c>
      <c r="I23" s="2">
        <f t="shared" si="1"/>
        <v>142</v>
      </c>
    </row>
    <row r="24" spans="1:9" ht="15.75">
      <c r="A24" s="5" t="s">
        <v>19</v>
      </c>
      <c r="B24" s="2"/>
      <c r="C24" s="1"/>
      <c r="D24" s="3">
        <v>304</v>
      </c>
      <c r="E24" s="2">
        <v>18</v>
      </c>
      <c r="F24" s="2">
        <v>58</v>
      </c>
      <c r="G24" s="6">
        <v>3</v>
      </c>
      <c r="H24" s="2">
        <f t="shared" si="0"/>
        <v>362</v>
      </c>
      <c r="I24" s="2">
        <f t="shared" si="1"/>
        <v>21</v>
      </c>
    </row>
    <row r="25" spans="1:9" ht="15.75">
      <c r="A25" s="5" t="s">
        <v>20</v>
      </c>
      <c r="B25" s="2"/>
      <c r="C25" s="1"/>
      <c r="D25" s="3">
        <v>1450</v>
      </c>
      <c r="E25" s="2">
        <v>72</v>
      </c>
      <c r="F25" s="2">
        <v>35</v>
      </c>
      <c r="G25" s="6">
        <v>1</v>
      </c>
      <c r="H25" s="2">
        <f t="shared" si="0"/>
        <v>1485</v>
      </c>
      <c r="I25" s="2">
        <f t="shared" si="1"/>
        <v>73</v>
      </c>
    </row>
    <row r="26" spans="1:9" ht="15.75">
      <c r="A26" s="5" t="s">
        <v>21</v>
      </c>
      <c r="B26" s="2"/>
      <c r="C26" s="1"/>
      <c r="D26" s="3">
        <v>354</v>
      </c>
      <c r="E26" s="2">
        <v>36</v>
      </c>
      <c r="F26" s="2"/>
      <c r="G26" s="6"/>
      <c r="H26" s="2">
        <f t="shared" si="0"/>
        <v>354</v>
      </c>
      <c r="I26" s="2">
        <f t="shared" si="1"/>
        <v>36</v>
      </c>
    </row>
    <row r="27" spans="1:9" ht="15.75">
      <c r="A27" s="5" t="s">
        <v>22</v>
      </c>
      <c r="B27" s="2"/>
      <c r="C27" s="1"/>
      <c r="D27" s="3">
        <v>747</v>
      </c>
      <c r="E27" s="2">
        <v>46</v>
      </c>
      <c r="F27" s="2">
        <v>5</v>
      </c>
      <c r="G27" s="9" t="s">
        <v>42</v>
      </c>
      <c r="H27" s="2">
        <f t="shared" si="0"/>
        <v>752</v>
      </c>
      <c r="I27" s="2">
        <v>46</v>
      </c>
    </row>
    <row r="28" spans="1:9" ht="15.75">
      <c r="A28" s="5" t="s">
        <v>23</v>
      </c>
      <c r="B28" s="2"/>
      <c r="C28" s="1"/>
      <c r="D28" s="3">
        <v>2569</v>
      </c>
      <c r="E28" s="2">
        <v>158</v>
      </c>
      <c r="F28" s="2">
        <v>115</v>
      </c>
      <c r="G28" s="6">
        <v>3</v>
      </c>
      <c r="H28" s="2">
        <f t="shared" si="0"/>
        <v>2684</v>
      </c>
      <c r="I28" s="1">
        <f t="shared" si="1"/>
        <v>161</v>
      </c>
    </row>
    <row r="29" spans="1:9" ht="15.75">
      <c r="A29" s="5" t="s">
        <v>24</v>
      </c>
      <c r="B29" s="2"/>
      <c r="C29" s="1"/>
      <c r="D29" s="3">
        <v>4281</v>
      </c>
      <c r="E29" s="2">
        <v>263</v>
      </c>
      <c r="F29" s="2">
        <v>225</v>
      </c>
      <c r="G29" s="6">
        <v>9</v>
      </c>
      <c r="H29" s="2">
        <f t="shared" si="0"/>
        <v>4506</v>
      </c>
      <c r="I29" s="1">
        <f t="shared" si="1"/>
        <v>272</v>
      </c>
    </row>
    <row r="30" spans="1:9" ht="15.75">
      <c r="A30" s="5" t="s">
        <v>25</v>
      </c>
      <c r="B30" s="2">
        <v>137</v>
      </c>
      <c r="C30" s="1">
        <v>2.9</v>
      </c>
      <c r="D30" s="3">
        <v>3539</v>
      </c>
      <c r="E30" s="2">
        <v>213</v>
      </c>
      <c r="F30" s="2">
        <v>130</v>
      </c>
      <c r="G30" s="6">
        <v>4</v>
      </c>
      <c r="H30" s="2">
        <f t="shared" si="0"/>
        <v>3806</v>
      </c>
      <c r="I30" s="1">
        <f t="shared" si="1"/>
        <v>219.9</v>
      </c>
    </row>
    <row r="31" spans="1:9" ht="15.75">
      <c r="A31" s="5" t="s">
        <v>26</v>
      </c>
      <c r="B31" s="2"/>
      <c r="C31" s="1"/>
      <c r="D31" s="3">
        <v>269</v>
      </c>
      <c r="E31" s="2">
        <v>16</v>
      </c>
      <c r="F31" s="2"/>
      <c r="G31" s="6"/>
      <c r="H31" s="2">
        <f t="shared" si="0"/>
        <v>269</v>
      </c>
      <c r="I31" s="1">
        <f t="shared" si="1"/>
        <v>16</v>
      </c>
    </row>
    <row r="32" spans="1:9" ht="15.75">
      <c r="A32" s="5" t="s">
        <v>27</v>
      </c>
      <c r="B32" s="2"/>
      <c r="C32" s="1"/>
      <c r="D32" s="3">
        <v>1478</v>
      </c>
      <c r="E32" s="2">
        <v>93</v>
      </c>
      <c r="F32" s="2">
        <v>180</v>
      </c>
      <c r="G32" s="6">
        <v>3</v>
      </c>
      <c r="H32" s="2">
        <f t="shared" si="0"/>
        <v>1658</v>
      </c>
      <c r="I32" s="1">
        <f t="shared" si="1"/>
        <v>96</v>
      </c>
    </row>
    <row r="33" spans="1:9" ht="15.75">
      <c r="A33" s="5" t="s">
        <v>28</v>
      </c>
      <c r="B33" s="2"/>
      <c r="C33" s="1"/>
      <c r="D33" s="3">
        <v>789</v>
      </c>
      <c r="E33" s="2">
        <v>49</v>
      </c>
      <c r="F33" s="2">
        <v>38</v>
      </c>
      <c r="G33" s="9" t="s">
        <v>42</v>
      </c>
      <c r="H33" s="2">
        <f t="shared" si="0"/>
        <v>827</v>
      </c>
      <c r="I33" s="1">
        <v>49</v>
      </c>
    </row>
    <row r="34" spans="1:9" ht="15.75">
      <c r="A34" s="5" t="s">
        <v>29</v>
      </c>
      <c r="B34" s="2"/>
      <c r="C34" s="1"/>
      <c r="D34" s="3">
        <v>1942</v>
      </c>
      <c r="E34" s="2">
        <v>129</v>
      </c>
      <c r="F34" s="2"/>
      <c r="G34" s="6"/>
      <c r="H34" s="2">
        <f t="shared" si="0"/>
        <v>1942</v>
      </c>
      <c r="I34" s="1">
        <f t="shared" si="1"/>
        <v>129</v>
      </c>
    </row>
    <row r="35" spans="1:9" ht="15.75">
      <c r="A35" s="5" t="s">
        <v>30</v>
      </c>
      <c r="B35" s="2">
        <v>3270</v>
      </c>
      <c r="C35" s="2">
        <v>245</v>
      </c>
      <c r="D35" s="3">
        <v>3021</v>
      </c>
      <c r="E35" s="2">
        <v>176</v>
      </c>
      <c r="F35" s="2">
        <v>40</v>
      </c>
      <c r="G35" s="9" t="s">
        <v>42</v>
      </c>
      <c r="H35" s="2">
        <f t="shared" si="0"/>
        <v>6331</v>
      </c>
      <c r="I35" s="1">
        <v>421</v>
      </c>
    </row>
    <row r="36" spans="1:9" ht="15.75">
      <c r="A36" s="5" t="s">
        <v>31</v>
      </c>
      <c r="B36" s="2">
        <v>30</v>
      </c>
      <c r="C36" s="1">
        <v>1.1</v>
      </c>
      <c r="D36" s="3">
        <v>3875</v>
      </c>
      <c r="E36" s="2">
        <v>242</v>
      </c>
      <c r="F36" s="2">
        <v>14</v>
      </c>
      <c r="G36" s="9" t="s">
        <v>42</v>
      </c>
      <c r="H36" s="2">
        <f t="shared" si="0"/>
        <v>3919</v>
      </c>
      <c r="I36" s="1">
        <v>243.1</v>
      </c>
    </row>
    <row r="37" spans="1:9" ht="15.75">
      <c r="A37" s="5" t="s">
        <v>32</v>
      </c>
      <c r="B37" s="2"/>
      <c r="C37" s="1"/>
      <c r="D37" s="3">
        <v>1084</v>
      </c>
      <c r="E37" s="2">
        <v>79</v>
      </c>
      <c r="F37" s="2">
        <v>15</v>
      </c>
      <c r="G37" s="6">
        <v>1</v>
      </c>
      <c r="H37" s="2">
        <f t="shared" si="0"/>
        <v>1099</v>
      </c>
      <c r="I37" s="1">
        <f t="shared" si="1"/>
        <v>80</v>
      </c>
    </row>
    <row r="38" spans="1:9" ht="15.75">
      <c r="A38" s="5" t="s">
        <v>33</v>
      </c>
      <c r="B38" s="2">
        <v>100</v>
      </c>
      <c r="C38" s="2">
        <v>6</v>
      </c>
      <c r="D38" s="3">
        <v>4944</v>
      </c>
      <c r="E38" s="2">
        <v>298</v>
      </c>
      <c r="F38" s="2">
        <v>12</v>
      </c>
      <c r="G38" s="9" t="s">
        <v>42</v>
      </c>
      <c r="H38" s="2">
        <f t="shared" si="0"/>
        <v>5056</v>
      </c>
      <c r="I38" s="1">
        <v>304</v>
      </c>
    </row>
    <row r="39" spans="1:9" ht="18.75">
      <c r="A39" s="8" t="s">
        <v>41</v>
      </c>
      <c r="B39" s="10">
        <f aca="true" t="shared" si="2" ref="B39:I39">SUM(B5:B38)</f>
        <v>3827</v>
      </c>
      <c r="C39" s="11">
        <f t="shared" si="2"/>
        <v>269.40000000000003</v>
      </c>
      <c r="D39" s="10">
        <f t="shared" si="2"/>
        <v>66776</v>
      </c>
      <c r="E39" s="10">
        <f t="shared" si="2"/>
        <v>4405</v>
      </c>
      <c r="F39" s="10">
        <f t="shared" si="2"/>
        <v>1780</v>
      </c>
      <c r="G39" s="10">
        <f t="shared" si="2"/>
        <v>62</v>
      </c>
      <c r="H39" s="10">
        <f t="shared" si="2"/>
        <v>72383</v>
      </c>
      <c r="I39" s="11">
        <f t="shared" si="2"/>
        <v>4736.400000000001</v>
      </c>
    </row>
  </sheetData>
  <sheetProtection/>
  <mergeCells count="7">
    <mergeCell ref="A1:I1"/>
    <mergeCell ref="A2:F2"/>
    <mergeCell ref="B3:C3"/>
    <mergeCell ref="D3:E3"/>
    <mergeCell ref="F3:G3"/>
    <mergeCell ref="H3:I3"/>
    <mergeCell ref="A3:A4"/>
  </mergeCells>
  <printOptions/>
  <pageMargins left="0.1968503937007874" right="0.1968503937007874" top="0.9448818897637796" bottom="0.15748031496062992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pkkgs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</dc:creator>
  <cp:keywords/>
  <dc:description/>
  <cp:lastModifiedBy>Шамрай_ЮС</cp:lastModifiedBy>
  <cp:lastPrinted>2017-12-27T01:31:42Z</cp:lastPrinted>
  <dcterms:created xsi:type="dcterms:W3CDTF">2005-11-07T04:55:39Z</dcterms:created>
  <dcterms:modified xsi:type="dcterms:W3CDTF">2018-01-26T02:35:19Z</dcterms:modified>
  <cp:category/>
  <cp:version/>
  <cp:contentType/>
  <cp:contentStatus/>
</cp:coreProperties>
</file>