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600" windowHeight="101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Лист1!$A$1:$O$36</definedName>
  </definedNames>
  <calcPr calcId="145621"/>
</workbook>
</file>

<file path=xl/calcChain.xml><?xml version="1.0" encoding="utf-8"?>
<calcChain xmlns="http://schemas.openxmlformats.org/spreadsheetml/2006/main">
  <c r="L21" i="1" l="1"/>
  <c r="M13" i="1" l="1"/>
  <c r="L13" i="1"/>
  <c r="N13" i="1"/>
  <c r="O13" i="1"/>
  <c r="K13" i="1"/>
  <c r="N12" i="1"/>
  <c r="O12" i="1"/>
  <c r="K12" i="1"/>
</calcChain>
</file>

<file path=xl/sharedStrings.xml><?xml version="1.0" encoding="utf-8"?>
<sst xmlns="http://schemas.openxmlformats.org/spreadsheetml/2006/main" count="42" uniqueCount="36">
  <si>
    <t>№ п/п</t>
  </si>
  <si>
    <t>МУНИЦИПАЛЬНОЙ ПРОГРАММЫ ЯКОВЛЕВСКОГО МУНИЦИПАЛЬНОГО РАЙОНА</t>
  </si>
  <si>
    <t>ПРОГНОЗ</t>
  </si>
  <si>
    <t>СВОДНЫХ ПОКАЗАТЕЛЕЙ МУНИЦИПАЛЬНЫХ ЗАДАНИЙ</t>
  </si>
  <si>
    <t>НА ОКАЗАНИЕ МУНИЦИПАЛЬНЫХ УСЛУГ (РАБОТ)</t>
  </si>
  <si>
    <t>МУНИЦИПАЛЬНЫМИ УЧРЕЖДЕНИЯМИ В РАМКАХ</t>
  </si>
  <si>
    <t>Наименование услуги, показателя объема услуги, подпрограммы (при наличии)</t>
  </si>
  <si>
    <t>Значение показателя объема услуги</t>
  </si>
  <si>
    <t>1.</t>
  </si>
  <si>
    <t xml:space="preserve"> </t>
  </si>
  <si>
    <t>Библиотечное обслуживание населения Яковлевского муниципального района</t>
  </si>
  <si>
    <t>количество читателей</t>
  </si>
  <si>
    <t>количество книговыдач</t>
  </si>
  <si>
    <t>число посещений</t>
  </si>
  <si>
    <t>Подпрограмма № 2 «Сохранение и развитие библиотечно-информационного дела в Яковлевском муниципальном районе»  на 2014-2017 годы</t>
  </si>
  <si>
    <t>Обеспечение деятельности библиотек</t>
  </si>
  <si>
    <t>Муниципальная программа «Развитие культуры  в Яковлевском муниципальном районе» на 2014-2017 годы</t>
  </si>
  <si>
    <t>2</t>
  </si>
  <si>
    <t>2.1</t>
  </si>
  <si>
    <t>2.1.1</t>
  </si>
  <si>
    <t>2.1.2</t>
  </si>
  <si>
    <t>2.1.3</t>
  </si>
  <si>
    <t>2.1.4</t>
  </si>
  <si>
    <t>Расходы бюджета Яковлевского муниципального района на оказание муниципальной услуги тыс.руб.</t>
  </si>
  <si>
    <t xml:space="preserve">количество посетителей (человек) МБУ «МРДК» 
</t>
  </si>
  <si>
    <t xml:space="preserve">Создание условий для организации досуга и обеспечения жителей Яковлевского муниципального района услугами организацией культуры МБУ «МРДК» </t>
  </si>
  <si>
    <t>2.</t>
  </si>
  <si>
    <t xml:space="preserve">количество культурно - досуговых мероприятий(единиц) МБУ «МРДК» </t>
  </si>
  <si>
    <t>Предоставление дополнительного образования детям в сфере культуры и искусства  МБОУ ДО «ЯДШИ»</t>
  </si>
  <si>
    <t>3.</t>
  </si>
  <si>
    <t>Показатель объема муниципальной услуги (работы):</t>
  </si>
  <si>
    <t>количество ущащихся  (человек)  МБУДО «ЯДШИ»</t>
  </si>
  <si>
    <t>"РАЗВИТИЕ КУЛЬТУРЫ В ЯКОВЛЕВСКОМ МУНИЦИПАЛЬНОМ РАЙОНЕ" НА 2014-2020 ГОДЫ</t>
  </si>
  <si>
    <t>Подпрограмма №1 «Сохранение и развитие культуры в Яковлевском муниципальном районе» на 2014-2020 годы (МБУ «МРДК»,МБУДО «ЯДШИ»)</t>
  </si>
  <si>
    <t>Подпрограмма № 2 «Сохранение и развитие библиотечно-информационного дела в Яковлевском муниципальном районе»  на 2014-2020 годы</t>
  </si>
  <si>
    <t xml:space="preserve">Приложение №3                                                                                                                                                            к муниципальной программе Яковлевского муниципального района  "Развитие культуры  в Яковлевском муниципальном районе» на 2014-2020 годы,  утвержденной постановлением Администрации Яковлевского муниципального района от 16.12.2015 г. №444-НПА                                                                                                                   в редакции постановления                                                      
от  14.08.2018 № 460-НПА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</si>
</sst>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"/>
    <numFmt numFmtId="166" formatCode="0.0000"/>
    <numFmt numFmtId="167" formatCode="0.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2" fontId="2" fillId="2" borderId="5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67" fontId="2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view="pageBreakPreview" zoomScale="62" zoomScaleNormal="100" zoomScaleSheetLayoutView="62" workbookViewId="0">
      <selection activeCell="A5" sqref="A5:O5"/>
    </sheetView>
  </sheetViews>
  <sheetFormatPr defaultRowHeight="15.75" x14ac:dyDescent="0.25"/>
  <cols>
    <col min="1" max="1" width="5" style="9" customWidth="1"/>
    <col min="2" max="2" width="40.140625" style="1" customWidth="1"/>
    <col min="3" max="3" width="11.5703125" style="1" customWidth="1"/>
    <col min="4" max="4" width="10.42578125" style="1" customWidth="1"/>
    <col min="5" max="7" width="8.5703125" style="1" customWidth="1"/>
    <col min="8" max="8" width="9.7109375" style="1" customWidth="1"/>
    <col min="9" max="10" width="10.85546875" style="1" customWidth="1"/>
    <col min="11" max="11" width="11.85546875" style="1" customWidth="1"/>
    <col min="12" max="12" width="14" style="1" customWidth="1"/>
    <col min="13" max="13" width="13.42578125" style="1" customWidth="1"/>
    <col min="14" max="15" width="15.140625" style="1" customWidth="1"/>
    <col min="16" max="16384" width="9.140625" style="1"/>
  </cols>
  <sheetData>
    <row r="1" spans="1:18" ht="141.75" customHeight="1" x14ac:dyDescent="0.25">
      <c r="K1" s="36" t="s">
        <v>35</v>
      </c>
      <c r="L1" s="36"/>
      <c r="M1" s="36"/>
      <c r="N1" s="36"/>
      <c r="O1" s="36"/>
    </row>
    <row r="2" spans="1:18" x14ac:dyDescent="0.25">
      <c r="A2" s="43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8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ht="15.75" customHeight="1" x14ac:dyDescent="0.2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8" x14ac:dyDescent="0.25">
      <c r="A5" s="43" t="s">
        <v>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8" x14ac:dyDescent="0.25">
      <c r="A6" s="43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8" ht="15.75" customHeight="1" x14ac:dyDescent="0.25">
      <c r="A7" s="43" t="s">
        <v>32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8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8" ht="47.25" x14ac:dyDescent="0.25">
      <c r="A9" s="10" t="s">
        <v>0</v>
      </c>
      <c r="B9" s="3" t="s">
        <v>6</v>
      </c>
      <c r="C9" s="37" t="s">
        <v>7</v>
      </c>
      <c r="D9" s="38"/>
      <c r="E9" s="38"/>
      <c r="F9" s="38"/>
      <c r="G9" s="38"/>
      <c r="H9" s="39"/>
      <c r="I9" s="37" t="s">
        <v>23</v>
      </c>
      <c r="J9" s="38"/>
      <c r="K9" s="38"/>
      <c r="L9" s="38"/>
      <c r="M9" s="38"/>
      <c r="N9" s="38"/>
      <c r="O9" s="39"/>
    </row>
    <row r="10" spans="1:18" x14ac:dyDescent="0.25">
      <c r="A10" s="7"/>
      <c r="B10" s="2"/>
      <c r="C10" s="4">
        <v>2014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2014</v>
      </c>
      <c r="J10" s="4">
        <v>2015</v>
      </c>
      <c r="K10" s="4">
        <v>2016</v>
      </c>
      <c r="L10" s="4">
        <v>2017</v>
      </c>
      <c r="M10" s="4">
        <v>2018</v>
      </c>
      <c r="N10" s="4">
        <v>2019</v>
      </c>
      <c r="O10" s="4">
        <v>2020</v>
      </c>
    </row>
    <row r="11" spans="1:18" x14ac:dyDescent="0.25">
      <c r="A11" s="11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</row>
    <row r="12" spans="1:18" ht="66.75" hidden="1" customHeight="1" x14ac:dyDescent="0.25">
      <c r="A12" s="7"/>
      <c r="B12" s="5" t="s">
        <v>16</v>
      </c>
      <c r="C12" s="2"/>
      <c r="D12" s="2"/>
      <c r="E12" s="2"/>
      <c r="F12" s="2"/>
      <c r="G12" s="2"/>
      <c r="H12" s="2"/>
      <c r="I12" s="13">
        <v>0</v>
      </c>
      <c r="J12" s="13">
        <v>0</v>
      </c>
      <c r="K12" s="13">
        <f>K31+K17+K24</f>
        <v>12023.45</v>
      </c>
      <c r="L12" s="13"/>
      <c r="M12" s="13"/>
      <c r="N12" s="13">
        <f>N31+N17+N24</f>
        <v>14215</v>
      </c>
      <c r="O12" s="13">
        <f>O31+O17+O24</f>
        <v>14280</v>
      </c>
    </row>
    <row r="13" spans="1:18" ht="79.5" customHeight="1" x14ac:dyDescent="0.25">
      <c r="A13" s="14"/>
      <c r="B13" s="5" t="s">
        <v>33</v>
      </c>
      <c r="C13" s="13"/>
      <c r="D13" s="13"/>
      <c r="E13" s="13"/>
      <c r="F13" s="13"/>
      <c r="G13" s="13"/>
      <c r="H13" s="13"/>
      <c r="I13" s="13">
        <v>0</v>
      </c>
      <c r="J13" s="13">
        <v>0</v>
      </c>
      <c r="K13" s="15">
        <f>K17+K19</f>
        <v>14406.79</v>
      </c>
      <c r="L13" s="16">
        <f>L17+L19</f>
        <v>16981.656780000001</v>
      </c>
      <c r="M13" s="15">
        <f>M17+M19</f>
        <v>18122.917000000001</v>
      </c>
      <c r="N13" s="15">
        <f t="shared" ref="N13:O13" si="0">N17+N19</f>
        <v>16465</v>
      </c>
      <c r="O13" s="15">
        <f t="shared" si="0"/>
        <v>16730</v>
      </c>
    </row>
    <row r="14" spans="1:18" ht="35.25" customHeight="1" x14ac:dyDescent="0.25">
      <c r="A14" s="14" t="s">
        <v>8</v>
      </c>
      <c r="B14" s="37" t="s">
        <v>25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  <row r="15" spans="1:18" ht="78" hidden="1" customHeight="1" x14ac:dyDescent="0.25">
      <c r="A15" s="14"/>
      <c r="B15" s="5" t="s">
        <v>9</v>
      </c>
      <c r="C15" s="6"/>
      <c r="D15" s="6"/>
      <c r="E15" s="6"/>
      <c r="F15" s="6"/>
      <c r="G15" s="6"/>
      <c r="H15" s="6"/>
      <c r="I15" s="13">
        <v>0</v>
      </c>
      <c r="J15" s="13">
        <v>0</v>
      </c>
      <c r="K15" s="13">
        <v>8220</v>
      </c>
      <c r="L15" s="13"/>
      <c r="M15" s="13"/>
      <c r="N15" s="13">
        <v>8220</v>
      </c>
      <c r="O15" s="13">
        <v>8220</v>
      </c>
      <c r="R15" s="8" t="s">
        <v>9</v>
      </c>
    </row>
    <row r="16" spans="1:18" ht="33" customHeight="1" x14ac:dyDescent="0.25">
      <c r="A16" s="14"/>
      <c r="B16" s="5" t="s">
        <v>24</v>
      </c>
      <c r="C16" s="13">
        <v>0</v>
      </c>
      <c r="D16" s="13">
        <v>0</v>
      </c>
      <c r="E16" s="4">
        <v>34429</v>
      </c>
      <c r="F16" s="4">
        <v>35000</v>
      </c>
      <c r="G16" s="4">
        <v>35000</v>
      </c>
      <c r="H16" s="4">
        <v>35000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5" ht="35.25" customHeight="1" x14ac:dyDescent="0.25">
      <c r="A17" s="14"/>
      <c r="B17" s="17" t="s">
        <v>27</v>
      </c>
      <c r="C17" s="18">
        <v>0</v>
      </c>
      <c r="D17" s="18">
        <v>0</v>
      </c>
      <c r="E17" s="19">
        <v>285</v>
      </c>
      <c r="F17" s="19">
        <v>291</v>
      </c>
      <c r="G17" s="19">
        <v>291</v>
      </c>
      <c r="H17" s="19">
        <v>291</v>
      </c>
      <c r="I17" s="18">
        <v>0</v>
      </c>
      <c r="J17" s="18">
        <v>0</v>
      </c>
      <c r="K17" s="20">
        <v>7823.45</v>
      </c>
      <c r="L17" s="35">
        <v>10565.23949</v>
      </c>
      <c r="M17" s="20">
        <v>11427.517</v>
      </c>
      <c r="N17" s="18">
        <v>9965</v>
      </c>
      <c r="O17" s="18">
        <v>10030</v>
      </c>
    </row>
    <row r="18" spans="1:15" ht="17.25" customHeight="1" x14ac:dyDescent="0.25">
      <c r="A18" s="14" t="s">
        <v>26</v>
      </c>
      <c r="B18" s="40" t="s">
        <v>28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2"/>
    </row>
    <row r="19" spans="1:15" ht="32.25" customHeight="1" x14ac:dyDescent="0.25">
      <c r="A19" s="7"/>
      <c r="B19" s="17" t="s">
        <v>31</v>
      </c>
      <c r="C19" s="18">
        <v>0</v>
      </c>
      <c r="D19" s="18">
        <v>0</v>
      </c>
      <c r="E19" s="19">
        <v>170</v>
      </c>
      <c r="F19" s="19">
        <v>170</v>
      </c>
      <c r="G19" s="19">
        <v>170</v>
      </c>
      <c r="H19" s="19">
        <v>170</v>
      </c>
      <c r="I19" s="18">
        <v>0</v>
      </c>
      <c r="J19" s="18">
        <v>0</v>
      </c>
      <c r="K19" s="20">
        <v>6583.34</v>
      </c>
      <c r="L19" s="18">
        <v>6416.4172900000003</v>
      </c>
      <c r="M19" s="18">
        <v>6695.4</v>
      </c>
      <c r="N19" s="18">
        <v>6500</v>
      </c>
      <c r="O19" s="18">
        <v>6700</v>
      </c>
    </row>
    <row r="20" spans="1:15" ht="16.5" hidden="1" customHeight="1" x14ac:dyDescent="0.25">
      <c r="A20" s="14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1" spans="1:15" ht="81" customHeight="1" x14ac:dyDescent="0.25">
      <c r="A21" s="14"/>
      <c r="B21" s="22" t="s">
        <v>34</v>
      </c>
      <c r="C21" s="23"/>
      <c r="D21" s="23"/>
      <c r="E21" s="23"/>
      <c r="F21" s="23"/>
      <c r="G21" s="23"/>
      <c r="H21" s="23"/>
      <c r="I21" s="24">
        <v>0</v>
      </c>
      <c r="J21" s="24">
        <v>0</v>
      </c>
      <c r="K21" s="20">
        <v>4467.9309999999996</v>
      </c>
      <c r="L21" s="21">
        <f>L33</f>
        <v>5733.6884300000002</v>
      </c>
      <c r="M21" s="18">
        <v>7030.3819999999996</v>
      </c>
      <c r="N21" s="18">
        <v>6200</v>
      </c>
      <c r="O21" s="18">
        <v>6573</v>
      </c>
    </row>
    <row r="22" spans="1:15" ht="17.25" customHeight="1" x14ac:dyDescent="0.25">
      <c r="A22" s="14" t="s">
        <v>29</v>
      </c>
      <c r="B22" s="40" t="s">
        <v>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  <row r="23" spans="1:15" hidden="1" x14ac:dyDescent="0.25">
      <c r="B23" s="25"/>
      <c r="C23" s="26">
        <v>0</v>
      </c>
      <c r="D23" s="26">
        <v>0</v>
      </c>
      <c r="E23" s="25"/>
      <c r="F23" s="25"/>
      <c r="G23" s="25"/>
      <c r="H23" s="25"/>
      <c r="I23" s="26">
        <v>0</v>
      </c>
      <c r="J23" s="26">
        <v>0</v>
      </c>
      <c r="K23" s="25"/>
      <c r="L23" s="25"/>
      <c r="M23" s="25"/>
      <c r="N23" s="25"/>
      <c r="O23" s="25"/>
    </row>
    <row r="24" spans="1:15" ht="84.75" hidden="1" customHeight="1" x14ac:dyDescent="0.25">
      <c r="A24" s="7" t="s">
        <v>17</v>
      </c>
      <c r="B24" s="17" t="s">
        <v>14</v>
      </c>
      <c r="C24" s="24">
        <v>0</v>
      </c>
      <c r="D24" s="24">
        <v>0</v>
      </c>
      <c r="E24" s="27"/>
      <c r="F24" s="27"/>
      <c r="G24" s="27"/>
      <c r="H24" s="27"/>
      <c r="I24" s="24">
        <v>0</v>
      </c>
      <c r="J24" s="24">
        <v>0</v>
      </c>
      <c r="K24" s="24">
        <v>4200</v>
      </c>
      <c r="L24" s="24"/>
      <c r="M24" s="24"/>
      <c r="N24" s="24">
        <v>4250</v>
      </c>
      <c r="O24" s="24">
        <v>4250</v>
      </c>
    </row>
    <row r="25" spans="1:15" ht="44.25" hidden="1" customHeight="1" x14ac:dyDescent="0.25">
      <c r="A25" s="7" t="s">
        <v>18</v>
      </c>
      <c r="B25" s="17" t="s">
        <v>15</v>
      </c>
      <c r="C25" s="24">
        <v>0</v>
      </c>
      <c r="D25" s="24">
        <v>0</v>
      </c>
      <c r="E25" s="27"/>
      <c r="F25" s="27"/>
      <c r="G25" s="27"/>
      <c r="H25" s="27"/>
      <c r="I25" s="24">
        <v>0</v>
      </c>
      <c r="J25" s="24">
        <v>0</v>
      </c>
      <c r="K25" s="24">
        <v>4200</v>
      </c>
      <c r="L25" s="24"/>
      <c r="M25" s="24"/>
      <c r="N25" s="24">
        <v>4250</v>
      </c>
      <c r="O25" s="24">
        <v>4250</v>
      </c>
    </row>
    <row r="26" spans="1:15" ht="47.25" hidden="1" x14ac:dyDescent="0.25">
      <c r="A26" s="7" t="s">
        <v>19</v>
      </c>
      <c r="B26" s="17" t="s">
        <v>10</v>
      </c>
      <c r="C26" s="24">
        <v>0</v>
      </c>
      <c r="D26" s="24">
        <v>0</v>
      </c>
      <c r="E26" s="27"/>
      <c r="F26" s="27"/>
      <c r="G26" s="27"/>
      <c r="H26" s="27"/>
      <c r="I26" s="24">
        <v>0</v>
      </c>
      <c r="J26" s="24">
        <v>0</v>
      </c>
      <c r="K26" s="24">
        <v>4200</v>
      </c>
      <c r="L26" s="24"/>
      <c r="M26" s="24"/>
      <c r="N26" s="24">
        <v>4250</v>
      </c>
      <c r="O26" s="24">
        <v>4250</v>
      </c>
    </row>
    <row r="27" spans="1:15" ht="31.5" hidden="1" x14ac:dyDescent="0.25">
      <c r="A27" s="7" t="s">
        <v>20</v>
      </c>
      <c r="B27" s="17" t="s">
        <v>11</v>
      </c>
      <c r="C27" s="24">
        <v>0</v>
      </c>
      <c r="D27" s="24">
        <v>0</v>
      </c>
      <c r="E27" s="28">
        <v>3557</v>
      </c>
      <c r="F27" s="28"/>
      <c r="G27" s="28"/>
      <c r="H27" s="27">
        <v>4000</v>
      </c>
      <c r="I27" s="24">
        <v>0</v>
      </c>
      <c r="J27" s="24">
        <v>0</v>
      </c>
      <c r="K27" s="24">
        <v>4200</v>
      </c>
      <c r="L27" s="24"/>
      <c r="M27" s="24"/>
      <c r="N27" s="24">
        <v>4250</v>
      </c>
      <c r="O27" s="24">
        <v>4250</v>
      </c>
    </row>
    <row r="28" spans="1:15" ht="31.5" hidden="1" x14ac:dyDescent="0.25">
      <c r="A28" s="7" t="s">
        <v>21</v>
      </c>
      <c r="B28" s="17" t="s">
        <v>12</v>
      </c>
      <c r="C28" s="24">
        <v>0</v>
      </c>
      <c r="D28" s="24">
        <v>0</v>
      </c>
      <c r="E28" s="28">
        <v>70645</v>
      </c>
      <c r="F28" s="28"/>
      <c r="G28" s="28"/>
      <c r="H28" s="27">
        <v>80000</v>
      </c>
      <c r="I28" s="24">
        <v>0</v>
      </c>
      <c r="J28" s="24">
        <v>0</v>
      </c>
      <c r="K28" s="27"/>
      <c r="L28" s="27"/>
      <c r="M28" s="27"/>
      <c r="N28" s="27"/>
      <c r="O28" s="27"/>
    </row>
    <row r="29" spans="1:15" ht="31.5" hidden="1" x14ac:dyDescent="0.25">
      <c r="A29" s="7" t="s">
        <v>22</v>
      </c>
      <c r="B29" s="17" t="s">
        <v>13</v>
      </c>
      <c r="C29" s="24">
        <v>0</v>
      </c>
      <c r="D29" s="24">
        <v>0</v>
      </c>
      <c r="E29" s="28">
        <v>30545</v>
      </c>
      <c r="F29" s="28"/>
      <c r="G29" s="28"/>
      <c r="H29" s="28">
        <v>50000</v>
      </c>
      <c r="I29" s="24">
        <v>0</v>
      </c>
      <c r="J29" s="24">
        <v>0</v>
      </c>
      <c r="K29" s="27"/>
      <c r="L29" s="27"/>
      <c r="M29" s="27"/>
      <c r="N29" s="27"/>
      <c r="O29" s="27"/>
    </row>
    <row r="30" spans="1:15" hidden="1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33.75" customHeight="1" x14ac:dyDescent="0.25">
      <c r="A31" s="11"/>
      <c r="B31" s="29" t="s">
        <v>10</v>
      </c>
      <c r="C31" s="18"/>
      <c r="D31" s="18"/>
      <c r="E31" s="19"/>
      <c r="F31" s="19"/>
      <c r="G31" s="19"/>
      <c r="H31" s="19"/>
      <c r="I31" s="24"/>
      <c r="J31" s="24"/>
      <c r="K31" s="30"/>
      <c r="L31" s="24"/>
      <c r="M31" s="24"/>
      <c r="N31" s="24"/>
      <c r="O31" s="24"/>
    </row>
    <row r="32" spans="1:15" ht="3" hidden="1" customHeight="1" x14ac:dyDescent="0.25">
      <c r="A32" s="12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31"/>
      <c r="M32" s="31"/>
      <c r="N32" s="31"/>
      <c r="O32" s="31"/>
    </row>
    <row r="33" spans="1:26" x14ac:dyDescent="0.25">
      <c r="A33" s="7"/>
      <c r="B33" s="27" t="s">
        <v>11</v>
      </c>
      <c r="C33" s="28">
        <v>0</v>
      </c>
      <c r="D33" s="28">
        <v>0</v>
      </c>
      <c r="E33" s="28">
        <v>4802</v>
      </c>
      <c r="F33" s="28">
        <v>5000</v>
      </c>
      <c r="G33" s="28">
        <v>5000</v>
      </c>
      <c r="H33" s="28">
        <v>5000</v>
      </c>
      <c r="I33" s="24">
        <v>0</v>
      </c>
      <c r="J33" s="24">
        <v>0</v>
      </c>
      <c r="K33" s="30">
        <v>4467.9309999999996</v>
      </c>
      <c r="L33" s="33">
        <v>5733.6884300000002</v>
      </c>
      <c r="M33" s="24">
        <v>7030.38</v>
      </c>
      <c r="N33" s="24">
        <v>6200</v>
      </c>
      <c r="O33" s="24">
        <v>6573</v>
      </c>
    </row>
    <row r="34" spans="1:26" x14ac:dyDescent="0.25">
      <c r="A34" s="7"/>
      <c r="B34" s="27" t="s">
        <v>12</v>
      </c>
      <c r="C34" s="28">
        <v>0</v>
      </c>
      <c r="D34" s="28">
        <v>0</v>
      </c>
      <c r="E34" s="28">
        <v>91103</v>
      </c>
      <c r="F34" s="28">
        <v>91300</v>
      </c>
      <c r="G34" s="28">
        <v>91300</v>
      </c>
      <c r="H34" s="28">
        <v>91300</v>
      </c>
      <c r="I34" s="27"/>
      <c r="J34" s="27"/>
      <c r="K34" s="27"/>
      <c r="L34" s="27"/>
      <c r="M34" s="27"/>
      <c r="N34" s="27"/>
      <c r="O34" s="27"/>
    </row>
    <row r="35" spans="1:26" x14ac:dyDescent="0.25">
      <c r="A35" s="7"/>
      <c r="B35" s="27" t="s">
        <v>13</v>
      </c>
      <c r="C35" s="28">
        <v>0</v>
      </c>
      <c r="D35" s="28">
        <v>0</v>
      </c>
      <c r="E35" s="28">
        <v>57004</v>
      </c>
      <c r="F35" s="28">
        <v>60000</v>
      </c>
      <c r="G35" s="28">
        <v>60000</v>
      </c>
      <c r="H35" s="28">
        <v>60000</v>
      </c>
      <c r="I35" s="27"/>
      <c r="J35" s="27"/>
      <c r="K35" s="27"/>
      <c r="L35" s="27"/>
      <c r="M35" s="27"/>
      <c r="N35" s="27"/>
      <c r="O35" s="27"/>
    </row>
    <row r="36" spans="1:26" ht="31.5" x14ac:dyDescent="0.25">
      <c r="A36" s="11"/>
      <c r="B36" s="34" t="s">
        <v>30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9" spans="1:26" x14ac:dyDescent="0.25"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x14ac:dyDescent="0.25"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x14ac:dyDescent="0.25"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x14ac:dyDescent="0.25"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x14ac:dyDescent="0.25"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25"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25"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25"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25"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2:26" x14ac:dyDescent="0.25"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2:26" x14ac:dyDescent="0.25"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2:26" x14ac:dyDescent="0.25"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</sheetData>
  <mergeCells count="15">
    <mergeCell ref="L39:Z51"/>
    <mergeCell ref="K1:O1"/>
    <mergeCell ref="B14:O14"/>
    <mergeCell ref="B22:O22"/>
    <mergeCell ref="I9:O9"/>
    <mergeCell ref="A8:O8"/>
    <mergeCell ref="A6:O6"/>
    <mergeCell ref="A7:O7"/>
    <mergeCell ref="A2:O2"/>
    <mergeCell ref="A3:O3"/>
    <mergeCell ref="A4:O4"/>
    <mergeCell ref="A5:O5"/>
    <mergeCell ref="C9:H9"/>
    <mergeCell ref="B20:O20"/>
    <mergeCell ref="B18:O18"/>
  </mergeCells>
  <pageMargins left="0.47" right="0.17" top="0.33" bottom="0.35" header="0.31496062992125984" footer="0.31496062992125984"/>
  <pageSetup paperSize="9" scale="70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2018-04-17T08:01:17Z</cp:lastPrinted>
  <dcterms:created xsi:type="dcterms:W3CDTF">2015-09-15T05:43:17Z</dcterms:created>
  <dcterms:modified xsi:type="dcterms:W3CDTF">2018-08-15T00:21:07Z</dcterms:modified>
</cp:coreProperties>
</file>