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740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Лист1!$A$1:$K$62</definedName>
  </definedNames>
  <calcPr calcId="125725"/>
</workbook>
</file>

<file path=xl/calcChain.xml><?xml version="1.0" encoding="utf-8"?>
<calcChain xmlns="http://schemas.openxmlformats.org/spreadsheetml/2006/main">
  <c r="K47" i="1"/>
  <c r="K31"/>
  <c r="J47"/>
  <c r="I47"/>
  <c r="H50"/>
  <c r="G50"/>
  <c r="F50"/>
  <c r="E50"/>
  <c r="H49"/>
  <c r="G49"/>
  <c r="F49"/>
  <c r="E49"/>
  <c r="H48"/>
  <c r="G48"/>
  <c r="F48"/>
  <c r="E48"/>
  <c r="G47"/>
  <c r="F47"/>
  <c r="E47"/>
  <c r="H34"/>
  <c r="G34"/>
  <c r="F34"/>
  <c r="E34"/>
  <c r="H33"/>
  <c r="G33"/>
  <c r="F33"/>
  <c r="E33"/>
  <c r="H32"/>
  <c r="G32"/>
  <c r="F32"/>
  <c r="E32"/>
  <c r="H31"/>
  <c r="G31"/>
  <c r="F31"/>
  <c r="E31"/>
  <c r="H27" l="1"/>
  <c r="H23" s="1"/>
  <c r="G27"/>
  <c r="G23" s="1"/>
  <c r="F27"/>
  <c r="F23" s="1"/>
  <c r="E27"/>
  <c r="E23" s="1"/>
</calcChain>
</file>

<file path=xl/sharedStrings.xml><?xml version="1.0" encoding="utf-8"?>
<sst xmlns="http://schemas.openxmlformats.org/spreadsheetml/2006/main" count="80" uniqueCount="39">
  <si>
    <t>№ п/п</t>
  </si>
  <si>
    <t>МУНИЦИПАЛЬНОЙ ПРОГРАММЫ ЯКОВЛЕВСКОГО МУНИЦИПАЛЬНОГО РАЙОНА</t>
  </si>
  <si>
    <t>Статус</t>
  </si>
  <si>
    <t>Муниципальная программа</t>
  </si>
  <si>
    <t>Наименование</t>
  </si>
  <si>
    <t>Расходы ( тыс. руб.), годы</t>
  </si>
  <si>
    <t>ПРОГНОЗНАЯ ОЦЕНКА РАСХОДОВ НА РЕАЛИЗАЦИЮ</t>
  </si>
  <si>
    <t>местный бюджет</t>
  </si>
  <si>
    <t>краевой бюджет</t>
  </si>
  <si>
    <t>федеральный бюджет</t>
  </si>
  <si>
    <t>прочие источники</t>
  </si>
  <si>
    <t>источник финансирования</t>
  </si>
  <si>
    <t>Обеспечение сил и средств ГО и ЧС запасами материальных средств</t>
  </si>
  <si>
    <t>Текущее содержание и ремонт средств противопожарной безопасности,конструкций в соответствии с требованиями пожарной безопасности</t>
  </si>
  <si>
    <t>1.2.</t>
  </si>
  <si>
    <t>Мероприятие</t>
  </si>
  <si>
    <t>Основное мероприятие</t>
  </si>
  <si>
    <t xml:space="preserve">1.2.1. </t>
  </si>
  <si>
    <t xml:space="preserve">Подпрограмма № 1 </t>
  </si>
  <si>
    <t>1.</t>
  </si>
  <si>
    <t>1.1.</t>
  </si>
  <si>
    <t xml:space="preserve">1.1.1. </t>
  </si>
  <si>
    <t>1.1.1.1.</t>
  </si>
  <si>
    <t>1.1.1.2.</t>
  </si>
  <si>
    <t xml:space="preserve">1.1.1.3. </t>
  </si>
  <si>
    <t>1.2.2.</t>
  </si>
  <si>
    <t>1.2.3.</t>
  </si>
  <si>
    <t>БЕЗОПАСНОСТИ ЯКОВЛЕВСКОГО МУНИЦИПАЛЬНОГО РАЙОНА" НА 2014-2020 ГОДЫ</t>
  </si>
  <si>
    <t>"Пожарная безопасность" на 2014-2020 годы</t>
  </si>
  <si>
    <t xml:space="preserve">Организация выполнения и осуществления мер пожарной безопасности в Яковлевком муниципальном районе  </t>
  </si>
  <si>
    <t>Улучшение материальной базы по противопожарной безопасности учреждений, финансируемых из бюджета Яковлевского района</t>
  </si>
  <si>
    <t>Отдельное мероприятие</t>
  </si>
  <si>
    <t>Мероприятия по обеспечению сил и средств гражданской обороны (ГО) и чрезвычайных ситуаций ( ЧС )</t>
  </si>
  <si>
    <t>Обучение и пропаганда населения в области ГО и оповещение населения в области ГО и ЧС</t>
  </si>
  <si>
    <t>Оснащение средствами радиационной разведки и радиационного контроля РСЧС</t>
  </si>
  <si>
    <t>Развитие инфраструктуры систем оповещения и информирования населения</t>
  </si>
  <si>
    <t>"ЗАЩИТА НАСЕЛЕНИЯ И ТЕРРИТОРИИ ОТ ЧРЕЗВЫЧАЙНЫХ СИТУАЦИЙ, ОБЕСПЕЧЕНИЕ ПОЖАРНОЙ</t>
  </si>
  <si>
    <t>"Защита населения и территории от чрезвычайных ситуаций, обеспечение пожарной безопасности Яковлевского муниципального района" на 2014-2020 годы</t>
  </si>
  <si>
    <r>
      <rPr>
        <sz val="12"/>
        <rFont val="Times New Roman"/>
        <family val="1"/>
        <charset val="204"/>
      </rPr>
  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«Защита населения и территории от чрезвычайных ситуаций,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пожарной безопасности Яковлевского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2014 - 2020 годы,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27.08.2018 г.   № 483 - НПА</t>
    </r>
    <r>
      <rPr>
        <sz val="12"/>
        <color rgb="FFFF0000"/>
        <rFont val="Times New Roman"/>
        <family val="1"/>
        <charset val="204"/>
      </rPr>
      <t xml:space="preserve">     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</si>
</sst>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view="pageBreakPreview" zoomScale="90" zoomScaleNormal="80" zoomScaleSheetLayoutView="90" zoomScalePageLayoutView="70" workbookViewId="0">
      <selection sqref="A1:J15"/>
    </sheetView>
  </sheetViews>
  <sheetFormatPr defaultRowHeight="15.75"/>
  <cols>
    <col min="1" max="1" width="8.42578125" style="1" customWidth="1"/>
    <col min="2" max="2" width="30.42578125" style="1" customWidth="1"/>
    <col min="3" max="3" width="28.7109375" style="1" customWidth="1"/>
    <col min="4" max="4" width="25" style="1" customWidth="1"/>
    <col min="5" max="8" width="11.7109375" style="1" customWidth="1"/>
    <col min="9" max="10" width="10.140625" style="1" bestFit="1" customWidth="1"/>
    <col min="11" max="11" width="10.140625" style="1" customWidth="1"/>
    <col min="12" max="16384" width="9.140625" style="1"/>
  </cols>
  <sheetData>
    <row r="1" spans="1:11" ht="15.75" customHeight="1">
      <c r="A1" s="27" t="s">
        <v>38</v>
      </c>
      <c r="B1" s="27"/>
      <c r="C1" s="27"/>
      <c r="D1" s="27"/>
      <c r="E1" s="27"/>
      <c r="F1" s="27"/>
      <c r="G1" s="27"/>
      <c r="H1" s="27"/>
      <c r="I1" s="28"/>
      <c r="J1" s="28"/>
      <c r="K1" s="6"/>
    </row>
    <row r="2" spans="1:11">
      <c r="A2" s="27"/>
      <c r="B2" s="27"/>
      <c r="C2" s="27"/>
      <c r="D2" s="27"/>
      <c r="E2" s="27"/>
      <c r="F2" s="27"/>
      <c r="G2" s="27"/>
      <c r="H2" s="27"/>
      <c r="I2" s="28"/>
      <c r="J2" s="28"/>
      <c r="K2" s="6"/>
    </row>
    <row r="3" spans="1:11">
      <c r="A3" s="27"/>
      <c r="B3" s="27"/>
      <c r="C3" s="27"/>
      <c r="D3" s="27"/>
      <c r="E3" s="27"/>
      <c r="F3" s="27"/>
      <c r="G3" s="27"/>
      <c r="H3" s="27"/>
      <c r="I3" s="28"/>
      <c r="J3" s="28"/>
      <c r="K3" s="6"/>
    </row>
    <row r="4" spans="1:11">
      <c r="A4" s="27"/>
      <c r="B4" s="27"/>
      <c r="C4" s="27"/>
      <c r="D4" s="27"/>
      <c r="E4" s="27"/>
      <c r="F4" s="27"/>
      <c r="G4" s="27"/>
      <c r="H4" s="27"/>
      <c r="I4" s="28"/>
      <c r="J4" s="28"/>
      <c r="K4" s="6"/>
    </row>
    <row r="5" spans="1:11">
      <c r="A5" s="27"/>
      <c r="B5" s="27"/>
      <c r="C5" s="27"/>
      <c r="D5" s="27"/>
      <c r="E5" s="27"/>
      <c r="F5" s="27"/>
      <c r="G5" s="27"/>
      <c r="H5" s="27"/>
      <c r="I5" s="28"/>
      <c r="J5" s="28"/>
      <c r="K5" s="6"/>
    </row>
    <row r="6" spans="1:11">
      <c r="A6" s="27"/>
      <c r="B6" s="27"/>
      <c r="C6" s="27"/>
      <c r="D6" s="27"/>
      <c r="E6" s="27"/>
      <c r="F6" s="27"/>
      <c r="G6" s="27"/>
      <c r="H6" s="27"/>
      <c r="I6" s="28"/>
      <c r="J6" s="28"/>
      <c r="K6" s="6"/>
    </row>
    <row r="7" spans="1:11">
      <c r="A7" s="27"/>
      <c r="B7" s="27"/>
      <c r="C7" s="27"/>
      <c r="D7" s="27"/>
      <c r="E7" s="27"/>
      <c r="F7" s="27"/>
      <c r="G7" s="27"/>
      <c r="H7" s="27"/>
      <c r="I7" s="28"/>
      <c r="J7" s="28"/>
      <c r="K7" s="6"/>
    </row>
    <row r="8" spans="1:11">
      <c r="A8" s="27"/>
      <c r="B8" s="27"/>
      <c r="C8" s="27"/>
      <c r="D8" s="27"/>
      <c r="E8" s="27"/>
      <c r="F8" s="27"/>
      <c r="G8" s="27"/>
      <c r="H8" s="27"/>
      <c r="I8" s="28"/>
      <c r="J8" s="28"/>
      <c r="K8" s="6"/>
    </row>
    <row r="9" spans="1:11">
      <c r="A9" s="27"/>
      <c r="B9" s="27"/>
      <c r="C9" s="27"/>
      <c r="D9" s="27"/>
      <c r="E9" s="27"/>
      <c r="F9" s="27"/>
      <c r="G9" s="27"/>
      <c r="H9" s="27"/>
      <c r="I9" s="28"/>
      <c r="J9" s="28"/>
      <c r="K9" s="6"/>
    </row>
    <row r="10" spans="1:11">
      <c r="A10" s="27"/>
      <c r="B10" s="27"/>
      <c r="C10" s="27"/>
      <c r="D10" s="27"/>
      <c r="E10" s="27"/>
      <c r="F10" s="27"/>
      <c r="G10" s="27"/>
      <c r="H10" s="27"/>
      <c r="I10" s="28"/>
      <c r="J10" s="28"/>
      <c r="K10" s="6"/>
    </row>
    <row r="11" spans="1:11">
      <c r="A11" s="27"/>
      <c r="B11" s="27"/>
      <c r="C11" s="27"/>
      <c r="D11" s="27"/>
      <c r="E11" s="27"/>
      <c r="F11" s="27"/>
      <c r="G11" s="27"/>
      <c r="H11" s="27"/>
      <c r="I11" s="28"/>
      <c r="J11" s="28"/>
      <c r="K11" s="6"/>
    </row>
    <row r="12" spans="1:11">
      <c r="A12" s="27"/>
      <c r="B12" s="27"/>
      <c r="C12" s="27"/>
      <c r="D12" s="27"/>
      <c r="E12" s="27"/>
      <c r="F12" s="27"/>
      <c r="G12" s="27"/>
      <c r="H12" s="27"/>
      <c r="I12" s="28"/>
      <c r="J12" s="28"/>
      <c r="K12" s="6"/>
    </row>
    <row r="13" spans="1:11" ht="22.5" customHeight="1">
      <c r="A13" s="27"/>
      <c r="B13" s="27"/>
      <c r="C13" s="27"/>
      <c r="D13" s="27"/>
      <c r="E13" s="27"/>
      <c r="F13" s="27"/>
      <c r="G13" s="27"/>
      <c r="H13" s="27"/>
      <c r="I13" s="28"/>
      <c r="J13" s="28"/>
      <c r="K13" s="6"/>
    </row>
    <row r="14" spans="1:11" ht="16.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6"/>
    </row>
    <row r="15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6"/>
    </row>
    <row r="16" spans="1:11">
      <c r="A16" s="13" t="s">
        <v>6</v>
      </c>
      <c r="B16" s="14"/>
      <c r="C16" s="14"/>
      <c r="D16" s="14"/>
      <c r="E16" s="14"/>
      <c r="F16" s="14"/>
      <c r="G16" s="14"/>
      <c r="H16" s="14"/>
    </row>
    <row r="17" spans="1:11" ht="15.75" customHeight="1">
      <c r="A17" s="13" t="s">
        <v>1</v>
      </c>
      <c r="B17" s="14"/>
      <c r="C17" s="14"/>
      <c r="D17" s="14"/>
      <c r="E17" s="14"/>
      <c r="F17" s="14"/>
      <c r="G17" s="14"/>
      <c r="H17" s="14"/>
    </row>
    <row r="18" spans="1:11">
      <c r="A18" s="13" t="s">
        <v>36</v>
      </c>
      <c r="B18" s="13"/>
      <c r="C18" s="13"/>
      <c r="D18" s="13"/>
      <c r="E18" s="13"/>
      <c r="F18" s="13"/>
      <c r="G18" s="13"/>
      <c r="H18" s="13"/>
    </row>
    <row r="19" spans="1:11">
      <c r="A19" s="13" t="s">
        <v>27</v>
      </c>
      <c r="B19" s="13"/>
      <c r="C19" s="13"/>
      <c r="D19" s="13"/>
      <c r="E19" s="13"/>
      <c r="F19" s="13"/>
      <c r="G19" s="13"/>
      <c r="H19" s="13"/>
    </row>
    <row r="20" spans="1:11">
      <c r="A20" s="24" t="s">
        <v>0</v>
      </c>
      <c r="B20" s="24" t="s">
        <v>2</v>
      </c>
      <c r="C20" s="24" t="s">
        <v>4</v>
      </c>
      <c r="D20" s="24" t="s">
        <v>11</v>
      </c>
      <c r="E20" s="18" t="s">
        <v>5</v>
      </c>
      <c r="F20" s="19"/>
      <c r="G20" s="19"/>
      <c r="H20" s="19"/>
      <c r="I20" s="20"/>
      <c r="J20" s="20"/>
      <c r="K20" s="21"/>
    </row>
    <row r="21" spans="1:11">
      <c r="A21" s="25"/>
      <c r="B21" s="25"/>
      <c r="C21" s="25"/>
      <c r="D21" s="25"/>
      <c r="E21" s="2">
        <v>2014</v>
      </c>
      <c r="F21" s="2">
        <v>2015</v>
      </c>
      <c r="G21" s="2">
        <v>2016</v>
      </c>
      <c r="H21" s="2">
        <v>2017</v>
      </c>
      <c r="I21" s="4">
        <v>2018</v>
      </c>
      <c r="J21" s="4">
        <v>2019</v>
      </c>
      <c r="K21" s="7">
        <v>2020</v>
      </c>
    </row>
    <row r="22" spans="1:11" ht="15.75" customHeight="1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4">
        <v>9</v>
      </c>
      <c r="J22" s="4">
        <v>10</v>
      </c>
      <c r="K22" s="7">
        <v>11</v>
      </c>
    </row>
    <row r="23" spans="1:11" ht="15.75" customHeight="1">
      <c r="A23" s="15" t="s">
        <v>19</v>
      </c>
      <c r="B23" s="15" t="s">
        <v>3</v>
      </c>
      <c r="C23" s="15" t="s">
        <v>37</v>
      </c>
      <c r="D23" s="3" t="s">
        <v>7</v>
      </c>
      <c r="E23" s="8">
        <f>SUM(E51+E55+E59+E27)</f>
        <v>452.3</v>
      </c>
      <c r="F23" s="8">
        <f>SUM(F51+F55+F59+F27)</f>
        <v>806.5</v>
      </c>
      <c r="G23" s="9">
        <f>SUM(G51+G55+G59+G27)</f>
        <v>1049.0140000000001</v>
      </c>
      <c r="H23" s="8">
        <f>SUM(H47+H27)</f>
        <v>1272.3799999999999</v>
      </c>
      <c r="I23" s="8">
        <v>2003</v>
      </c>
      <c r="J23" s="8">
        <v>1223</v>
      </c>
      <c r="K23" s="8">
        <v>1223</v>
      </c>
    </row>
    <row r="24" spans="1:11" ht="15.75" customHeight="1">
      <c r="A24" s="22"/>
      <c r="B24" s="22"/>
      <c r="C24" s="22"/>
      <c r="D24" s="3" t="s">
        <v>8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15.75" customHeight="1">
      <c r="A25" s="22"/>
      <c r="B25" s="22"/>
      <c r="C25" s="22"/>
      <c r="D25" s="3" t="s">
        <v>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ht="106.5" customHeight="1">
      <c r="A26" s="23"/>
      <c r="B26" s="23"/>
      <c r="C26" s="23"/>
      <c r="D26" s="3" t="s">
        <v>10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spans="1:11" ht="15.75" customHeight="1">
      <c r="A27" s="15" t="s">
        <v>20</v>
      </c>
      <c r="B27" s="15" t="s">
        <v>18</v>
      </c>
      <c r="C27" s="15" t="s">
        <v>28</v>
      </c>
      <c r="D27" s="3" t="s">
        <v>7</v>
      </c>
      <c r="E27" s="8">
        <f t="shared" ref="E27:H27" si="0">SUM(E35+E39+E43)</f>
        <v>452.3</v>
      </c>
      <c r="F27" s="8">
        <f t="shared" si="0"/>
        <v>806.5</v>
      </c>
      <c r="G27" s="9">
        <f t="shared" si="0"/>
        <v>1049.0140000000001</v>
      </c>
      <c r="H27" s="8">
        <f t="shared" si="0"/>
        <v>1267.3799999999999</v>
      </c>
      <c r="I27" s="8">
        <v>1903</v>
      </c>
      <c r="J27" s="8">
        <v>1123</v>
      </c>
      <c r="K27" s="8">
        <v>1123</v>
      </c>
    </row>
    <row r="28" spans="1:11" ht="15.75" customHeight="1">
      <c r="A28" s="16"/>
      <c r="B28" s="16"/>
      <c r="C28" s="16"/>
      <c r="D28" s="3" t="s">
        <v>8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1" ht="15.75" customHeight="1">
      <c r="A29" s="16"/>
      <c r="B29" s="16"/>
      <c r="C29" s="16"/>
      <c r="D29" s="3" t="s">
        <v>9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</row>
    <row r="30" spans="1:11" ht="15.75" customHeight="1">
      <c r="A30" s="17"/>
      <c r="B30" s="17"/>
      <c r="C30" s="17"/>
      <c r="D30" s="3" t="s">
        <v>10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</row>
    <row r="31" spans="1:11" ht="15.75" customHeight="1">
      <c r="A31" s="31" t="s">
        <v>21</v>
      </c>
      <c r="B31" s="31" t="s">
        <v>16</v>
      </c>
      <c r="C31" s="31" t="s">
        <v>29</v>
      </c>
      <c r="D31" s="3" t="s">
        <v>7</v>
      </c>
      <c r="E31" s="8">
        <f t="shared" ref="E31:H32" si="1">SUM(E35+E39+E43)</f>
        <v>452.3</v>
      </c>
      <c r="F31" s="8">
        <f t="shared" si="1"/>
        <v>806.5</v>
      </c>
      <c r="G31" s="9">
        <f t="shared" si="1"/>
        <v>1049.0140000000001</v>
      </c>
      <c r="H31" s="8">
        <f t="shared" si="1"/>
        <v>1267.3799999999999</v>
      </c>
      <c r="I31" s="8">
        <v>1903</v>
      </c>
      <c r="J31" s="8">
        <v>1123</v>
      </c>
      <c r="K31" s="8">
        <f>SUM(K35+K39+K43)</f>
        <v>1123</v>
      </c>
    </row>
    <row r="32" spans="1:11" ht="15.75" customHeight="1">
      <c r="A32" s="32"/>
      <c r="B32" s="33"/>
      <c r="C32" s="33"/>
      <c r="D32" s="3" t="s">
        <v>8</v>
      </c>
      <c r="E32" s="8">
        <f t="shared" si="1"/>
        <v>0</v>
      </c>
      <c r="F32" s="8">
        <f t="shared" si="1"/>
        <v>0</v>
      </c>
      <c r="G32" s="8">
        <f t="shared" si="1"/>
        <v>0</v>
      </c>
      <c r="H32" s="8">
        <f t="shared" si="1"/>
        <v>0</v>
      </c>
      <c r="I32" s="8">
        <v>0</v>
      </c>
      <c r="J32" s="8">
        <v>0</v>
      </c>
      <c r="K32" s="8">
        <v>0</v>
      </c>
    </row>
    <row r="33" spans="1:12" ht="15.75" customHeight="1">
      <c r="A33" s="32"/>
      <c r="B33" s="33"/>
      <c r="C33" s="33"/>
      <c r="D33" s="3" t="s">
        <v>9</v>
      </c>
      <c r="E33" s="8">
        <f>SUM(E41+E37+E45)</f>
        <v>0</v>
      </c>
      <c r="F33" s="8">
        <f t="shared" ref="F33:H34" si="2">SUM(F37+F41+F45)</f>
        <v>0</v>
      </c>
      <c r="G33" s="8">
        <f t="shared" si="2"/>
        <v>0</v>
      </c>
      <c r="H33" s="8">
        <f t="shared" si="2"/>
        <v>0</v>
      </c>
      <c r="I33" s="8">
        <v>0</v>
      </c>
      <c r="J33" s="8">
        <v>0</v>
      </c>
      <c r="K33" s="8">
        <v>0</v>
      </c>
    </row>
    <row r="34" spans="1:12" ht="15.75" customHeight="1">
      <c r="A34" s="32"/>
      <c r="B34" s="33"/>
      <c r="C34" s="33"/>
      <c r="D34" s="3" t="s">
        <v>10</v>
      </c>
      <c r="E34" s="8">
        <f>SUM(E38+E42+E46)</f>
        <v>0</v>
      </c>
      <c r="F34" s="8">
        <f t="shared" si="2"/>
        <v>0</v>
      </c>
      <c r="G34" s="8">
        <f t="shared" si="2"/>
        <v>0</v>
      </c>
      <c r="H34" s="8">
        <f t="shared" si="2"/>
        <v>0</v>
      </c>
      <c r="I34" s="8">
        <v>0</v>
      </c>
      <c r="J34" s="8">
        <v>0</v>
      </c>
      <c r="K34" s="8">
        <v>0</v>
      </c>
    </row>
    <row r="35" spans="1:12" ht="15.75" customHeight="1">
      <c r="A35" s="26" t="s">
        <v>22</v>
      </c>
      <c r="B35" s="29" t="s">
        <v>15</v>
      </c>
      <c r="C35" s="10" t="s">
        <v>30</v>
      </c>
      <c r="D35" s="3" t="s">
        <v>7</v>
      </c>
      <c r="E35" s="8">
        <v>127.8</v>
      </c>
      <c r="F35" s="8">
        <v>128.56</v>
      </c>
      <c r="G35" s="9">
        <v>152.197</v>
      </c>
      <c r="H35" s="9">
        <v>96.706000000000003</v>
      </c>
      <c r="I35" s="8">
        <v>324.39999999999998</v>
      </c>
      <c r="J35" s="8">
        <v>220.5</v>
      </c>
      <c r="K35" s="8">
        <v>220.5</v>
      </c>
    </row>
    <row r="36" spans="1:12" ht="15.75" customHeight="1">
      <c r="A36" s="26"/>
      <c r="B36" s="29"/>
      <c r="C36" s="11"/>
      <c r="D36" s="3" t="s">
        <v>8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2" ht="15.75" customHeight="1">
      <c r="A37" s="26"/>
      <c r="B37" s="29"/>
      <c r="C37" s="11"/>
      <c r="D37" s="3" t="s">
        <v>9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</row>
    <row r="38" spans="1:12" ht="15.75" customHeight="1">
      <c r="A38" s="26"/>
      <c r="B38" s="29"/>
      <c r="C38" s="12"/>
      <c r="D38" s="3" t="s">
        <v>10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</row>
    <row r="39" spans="1:12" ht="15.75" customHeight="1">
      <c r="A39" s="26" t="s">
        <v>23</v>
      </c>
      <c r="B39" s="29" t="s">
        <v>15</v>
      </c>
      <c r="C39" s="29" t="s">
        <v>13</v>
      </c>
      <c r="D39" s="3" t="s">
        <v>7</v>
      </c>
      <c r="E39" s="8">
        <v>317.5</v>
      </c>
      <c r="F39" s="8">
        <v>541.94000000000005</v>
      </c>
      <c r="G39" s="9">
        <v>686.84400000000005</v>
      </c>
      <c r="H39" s="9">
        <v>1170.674</v>
      </c>
      <c r="I39" s="8">
        <v>1538.6</v>
      </c>
      <c r="J39" s="9">
        <v>834.5</v>
      </c>
      <c r="K39" s="8">
        <v>834.5</v>
      </c>
    </row>
    <row r="40" spans="1:12" ht="15.75" customHeight="1">
      <c r="A40" s="26"/>
      <c r="B40" s="29"/>
      <c r="C40" s="29"/>
      <c r="D40" s="3" t="s">
        <v>8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</row>
    <row r="41" spans="1:12" ht="15.75" customHeight="1">
      <c r="A41" s="26"/>
      <c r="B41" s="29"/>
      <c r="C41" s="29"/>
      <c r="D41" s="3" t="s">
        <v>9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</row>
    <row r="42" spans="1:12" ht="15" customHeight="1">
      <c r="A42" s="26"/>
      <c r="B42" s="29"/>
      <c r="C42" s="29"/>
      <c r="D42" s="3" t="s">
        <v>10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5"/>
    </row>
    <row r="43" spans="1:12" ht="15" customHeight="1">
      <c r="A43" s="26" t="s">
        <v>24</v>
      </c>
      <c r="B43" s="29" t="s">
        <v>15</v>
      </c>
      <c r="C43" s="29" t="s">
        <v>35</v>
      </c>
      <c r="D43" s="3" t="s">
        <v>7</v>
      </c>
      <c r="E43" s="8">
        <v>7</v>
      </c>
      <c r="F43" s="8">
        <v>136</v>
      </c>
      <c r="G43" s="9">
        <v>209.97300000000001</v>
      </c>
      <c r="H43" s="8">
        <v>0</v>
      </c>
      <c r="I43" s="8">
        <v>40</v>
      </c>
      <c r="J43" s="8">
        <v>68</v>
      </c>
      <c r="K43" s="8">
        <v>68</v>
      </c>
      <c r="L43" s="5"/>
    </row>
    <row r="44" spans="1:12" ht="14.25" customHeight="1">
      <c r="A44" s="26"/>
      <c r="B44" s="29"/>
      <c r="C44" s="30"/>
      <c r="D44" s="3" t="s">
        <v>8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5"/>
    </row>
    <row r="45" spans="1:12" ht="23.25" customHeight="1">
      <c r="A45" s="26"/>
      <c r="B45" s="29"/>
      <c r="C45" s="30"/>
      <c r="D45" s="3" t="s">
        <v>9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5"/>
    </row>
    <row r="46" spans="1:12" ht="18.75" customHeight="1">
      <c r="A46" s="26"/>
      <c r="B46" s="29"/>
      <c r="C46" s="30"/>
      <c r="D46" s="3" t="s">
        <v>10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5"/>
    </row>
    <row r="47" spans="1:12" ht="16.5" customHeight="1">
      <c r="A47" s="26" t="s">
        <v>14</v>
      </c>
      <c r="B47" s="26" t="s">
        <v>31</v>
      </c>
      <c r="C47" s="26" t="s">
        <v>32</v>
      </c>
      <c r="D47" s="3" t="s">
        <v>7</v>
      </c>
      <c r="E47" s="8">
        <f t="shared" ref="E47:H48" si="3">SUM(E51+E55+E59)</f>
        <v>0</v>
      </c>
      <c r="F47" s="8">
        <f t="shared" si="3"/>
        <v>0</v>
      </c>
      <c r="G47" s="8">
        <f t="shared" si="3"/>
        <v>0</v>
      </c>
      <c r="H47" s="8">
        <v>5</v>
      </c>
      <c r="I47" s="8">
        <f>SUM(I51+I55+I59)</f>
        <v>100</v>
      </c>
      <c r="J47" s="8">
        <f>SUM(J51+J55+J59)</f>
        <v>100</v>
      </c>
      <c r="K47" s="8">
        <f>SUM(K51+K55+K59)</f>
        <v>100</v>
      </c>
      <c r="L47" s="5"/>
    </row>
    <row r="48" spans="1:12" ht="16.5" customHeight="1">
      <c r="A48" s="26"/>
      <c r="B48" s="26"/>
      <c r="C48" s="26"/>
      <c r="D48" s="3" t="s">
        <v>8</v>
      </c>
      <c r="E48" s="8">
        <f t="shared" si="3"/>
        <v>0</v>
      </c>
      <c r="F48" s="8">
        <f t="shared" si="3"/>
        <v>0</v>
      </c>
      <c r="G48" s="8">
        <f t="shared" si="3"/>
        <v>0</v>
      </c>
      <c r="H48" s="8">
        <f t="shared" si="3"/>
        <v>0</v>
      </c>
      <c r="I48" s="8">
        <v>0</v>
      </c>
      <c r="J48" s="8">
        <v>0</v>
      </c>
      <c r="K48" s="8">
        <v>0</v>
      </c>
      <c r="L48" s="5"/>
    </row>
    <row r="49" spans="1:12" ht="18" customHeight="1">
      <c r="A49" s="26"/>
      <c r="B49" s="26"/>
      <c r="C49" s="26"/>
      <c r="D49" s="3" t="s">
        <v>9</v>
      </c>
      <c r="E49" s="8">
        <f>SUM(E57+E61+E53)</f>
        <v>0</v>
      </c>
      <c r="F49" s="8">
        <f t="shared" ref="F49:H50" si="4">SUM(F53+F57+F61)</f>
        <v>0</v>
      </c>
      <c r="G49" s="8">
        <f t="shared" si="4"/>
        <v>0</v>
      </c>
      <c r="H49" s="8">
        <f t="shared" si="4"/>
        <v>0</v>
      </c>
      <c r="I49" s="8">
        <v>0</v>
      </c>
      <c r="J49" s="8">
        <v>0</v>
      </c>
      <c r="K49" s="8">
        <v>0</v>
      </c>
      <c r="L49" s="5"/>
    </row>
    <row r="50" spans="1:12" ht="13.5" customHeight="1">
      <c r="A50" s="26"/>
      <c r="B50" s="26"/>
      <c r="C50" s="26"/>
      <c r="D50" s="3" t="s">
        <v>10</v>
      </c>
      <c r="E50" s="8">
        <f>SUM(E54+E58+E62)</f>
        <v>0</v>
      </c>
      <c r="F50" s="8">
        <f t="shared" si="4"/>
        <v>0</v>
      </c>
      <c r="G50" s="8">
        <f t="shared" si="4"/>
        <v>0</v>
      </c>
      <c r="H50" s="8">
        <f t="shared" si="4"/>
        <v>0</v>
      </c>
      <c r="I50" s="8">
        <v>0</v>
      </c>
      <c r="J50" s="8">
        <v>0</v>
      </c>
      <c r="K50" s="8">
        <v>0</v>
      </c>
      <c r="L50" s="5"/>
    </row>
    <row r="51" spans="1:12" ht="14.25" customHeight="1">
      <c r="A51" s="15" t="s">
        <v>17</v>
      </c>
      <c r="B51" s="10" t="s">
        <v>15</v>
      </c>
      <c r="C51" s="10" t="s">
        <v>33</v>
      </c>
      <c r="D51" s="3" t="s">
        <v>7</v>
      </c>
      <c r="E51" s="8">
        <v>0</v>
      </c>
      <c r="F51" s="8">
        <v>0</v>
      </c>
      <c r="G51" s="8">
        <v>0</v>
      </c>
      <c r="H51" s="8">
        <v>0</v>
      </c>
      <c r="I51" s="8">
        <v>30</v>
      </c>
      <c r="J51" s="8">
        <v>0</v>
      </c>
      <c r="K51" s="8">
        <v>100</v>
      </c>
      <c r="L51" s="5"/>
    </row>
    <row r="52" spans="1:12" ht="14.25" customHeight="1">
      <c r="A52" s="22"/>
      <c r="B52" s="11"/>
      <c r="C52" s="11"/>
      <c r="D52" s="3" t="s">
        <v>8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5"/>
    </row>
    <row r="53" spans="1:12" ht="14.25" customHeight="1">
      <c r="A53" s="22"/>
      <c r="B53" s="11"/>
      <c r="C53" s="11"/>
      <c r="D53" s="3" t="s">
        <v>9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5"/>
    </row>
    <row r="54" spans="1:12" ht="14.25" customHeight="1">
      <c r="A54" s="23"/>
      <c r="B54" s="12"/>
      <c r="C54" s="12"/>
      <c r="D54" s="3" t="s">
        <v>10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5"/>
    </row>
    <row r="55" spans="1:12" ht="15" customHeight="1">
      <c r="A55" s="15" t="s">
        <v>25</v>
      </c>
      <c r="B55" s="10" t="s">
        <v>15</v>
      </c>
      <c r="C55" s="10" t="s">
        <v>34</v>
      </c>
      <c r="D55" s="3" t="s">
        <v>7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50</v>
      </c>
      <c r="K55" s="8">
        <v>0</v>
      </c>
      <c r="L55" s="5"/>
    </row>
    <row r="56" spans="1:12" ht="15.75" customHeight="1">
      <c r="A56" s="22"/>
      <c r="B56" s="11"/>
      <c r="C56" s="11"/>
      <c r="D56" s="3" t="s">
        <v>8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5"/>
    </row>
    <row r="57" spans="1:12" ht="15" customHeight="1">
      <c r="A57" s="22"/>
      <c r="B57" s="11"/>
      <c r="C57" s="11"/>
      <c r="D57" s="3" t="s">
        <v>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5"/>
    </row>
    <row r="58" spans="1:12" ht="15" customHeight="1">
      <c r="A58" s="23"/>
      <c r="B58" s="12"/>
      <c r="C58" s="12"/>
      <c r="D58" s="3" t="s">
        <v>10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5"/>
    </row>
    <row r="59" spans="1:12" ht="14.25" customHeight="1">
      <c r="A59" s="15" t="s">
        <v>26</v>
      </c>
      <c r="B59" s="10" t="s">
        <v>15</v>
      </c>
      <c r="C59" s="10" t="s">
        <v>12</v>
      </c>
      <c r="D59" s="3" t="s">
        <v>7</v>
      </c>
      <c r="E59" s="8">
        <v>0</v>
      </c>
      <c r="F59" s="8">
        <v>0</v>
      </c>
      <c r="G59" s="8">
        <v>0</v>
      </c>
      <c r="H59" s="8">
        <v>5</v>
      </c>
      <c r="I59" s="8">
        <v>70</v>
      </c>
      <c r="J59" s="8">
        <v>50</v>
      </c>
      <c r="K59" s="8">
        <v>0</v>
      </c>
      <c r="L59" s="5"/>
    </row>
    <row r="60" spans="1:12" ht="14.25" customHeight="1">
      <c r="A60" s="22"/>
      <c r="B60" s="11"/>
      <c r="C60" s="11"/>
      <c r="D60" s="3" t="s">
        <v>8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5"/>
    </row>
    <row r="61" spans="1:12" ht="16.5" customHeight="1">
      <c r="A61" s="22"/>
      <c r="B61" s="11"/>
      <c r="C61" s="11"/>
      <c r="D61" s="3" t="s">
        <v>9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5"/>
    </row>
    <row r="62" spans="1:12">
      <c r="A62" s="23"/>
      <c r="B62" s="12"/>
      <c r="C62" s="12"/>
      <c r="D62" s="3" t="s">
        <v>10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5"/>
    </row>
    <row r="63" spans="1:12">
      <c r="L63" s="5"/>
    </row>
    <row r="64" spans="1:12">
      <c r="L64" s="5"/>
    </row>
    <row r="65" spans="12:12">
      <c r="L65" s="5"/>
    </row>
    <row r="66" spans="12:12" ht="19.5" customHeight="1">
      <c r="L66" s="5"/>
    </row>
    <row r="67" spans="12:12" ht="21" customHeight="1">
      <c r="L67" s="5"/>
    </row>
    <row r="68" spans="12:12" ht="21" customHeight="1">
      <c r="L68" s="5"/>
    </row>
    <row r="69" spans="12:12" ht="24" customHeight="1">
      <c r="L69" s="5"/>
    </row>
    <row r="70" spans="12:12">
      <c r="L70" s="5"/>
    </row>
    <row r="71" spans="12:12">
      <c r="L71" s="5"/>
    </row>
    <row r="72" spans="12:12">
      <c r="L72" s="5"/>
    </row>
    <row r="73" spans="12:12">
      <c r="L73" s="5"/>
    </row>
    <row r="74" spans="12:12" ht="14.25" customHeight="1">
      <c r="L74" s="5"/>
    </row>
    <row r="75" spans="12:12">
      <c r="L75" s="5"/>
    </row>
    <row r="76" spans="12:12">
      <c r="L76" s="5"/>
    </row>
    <row r="77" spans="12:12">
      <c r="L77" s="5"/>
    </row>
    <row r="78" spans="12:12">
      <c r="L78" s="5"/>
    </row>
    <row r="79" spans="12:12">
      <c r="L79" s="5"/>
    </row>
    <row r="80" spans="12:12">
      <c r="L80" s="5"/>
    </row>
    <row r="81" spans="12:12">
      <c r="L81" s="5"/>
    </row>
  </sheetData>
  <mergeCells count="40">
    <mergeCell ref="A1:J15"/>
    <mergeCell ref="A43:A46"/>
    <mergeCell ref="B43:B46"/>
    <mergeCell ref="C43:C46"/>
    <mergeCell ref="A35:A38"/>
    <mergeCell ref="B35:B38"/>
    <mergeCell ref="C35:C38"/>
    <mergeCell ref="C39:C42"/>
    <mergeCell ref="A39:A42"/>
    <mergeCell ref="B39:B42"/>
    <mergeCell ref="A31:A34"/>
    <mergeCell ref="B31:B34"/>
    <mergeCell ref="C31:C34"/>
    <mergeCell ref="D20:D21"/>
    <mergeCell ref="A17:H17"/>
    <mergeCell ref="A59:A62"/>
    <mergeCell ref="B59:B62"/>
    <mergeCell ref="C59:C62"/>
    <mergeCell ref="B20:B21"/>
    <mergeCell ref="A20:A21"/>
    <mergeCell ref="C20:C21"/>
    <mergeCell ref="A47:A50"/>
    <mergeCell ref="B47:B50"/>
    <mergeCell ref="C47:C50"/>
    <mergeCell ref="A51:A54"/>
    <mergeCell ref="B51:B54"/>
    <mergeCell ref="C51:C54"/>
    <mergeCell ref="A55:A58"/>
    <mergeCell ref="B23:B26"/>
    <mergeCell ref="C23:C26"/>
    <mergeCell ref="A23:A26"/>
    <mergeCell ref="B55:B58"/>
    <mergeCell ref="C55:C58"/>
    <mergeCell ref="A18:H18"/>
    <mergeCell ref="A16:H16"/>
    <mergeCell ref="A19:H19"/>
    <mergeCell ref="C27:C30"/>
    <mergeCell ref="B27:B30"/>
    <mergeCell ref="A27:A30"/>
    <mergeCell ref="E20:K20"/>
  </mergeCells>
  <pageMargins left="0.47" right="0.17" top="0.33" bottom="0.3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Server</cp:lastModifiedBy>
  <cp:lastPrinted>2018-08-15T12:09:33Z</cp:lastPrinted>
  <dcterms:created xsi:type="dcterms:W3CDTF">2015-09-15T05:43:17Z</dcterms:created>
  <dcterms:modified xsi:type="dcterms:W3CDTF">2018-09-12T05:15:32Z</dcterms:modified>
</cp:coreProperties>
</file>